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240" windowWidth="19320" windowHeight="5628" activeTab="1"/>
  </bookViews>
  <sheets>
    <sheet name="2023" sheetId="1" r:id="rId1"/>
    <sheet name="2024-2025" sheetId="2" r:id="rId2"/>
  </sheets>
  <definedNames/>
  <calcPr fullCalcOnLoad="1"/>
</workbook>
</file>

<file path=xl/sharedStrings.xml><?xml version="1.0" encoding="utf-8"?>
<sst xmlns="http://schemas.openxmlformats.org/spreadsheetml/2006/main" count="74" uniqueCount="27">
  <si>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</si>
  <si>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</si>
  <si>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Всего</t>
  </si>
  <si>
    <t>в том числе</t>
  </si>
  <si>
    <t>Федеральные средства</t>
  </si>
  <si>
    <t xml:space="preserve">Главный распорядитель бюджетных средств </t>
  </si>
  <si>
    <t>(рублей)</t>
  </si>
  <si>
    <t xml:space="preserve"> «О  бюджете муниципального образования</t>
  </si>
  <si>
    <t>Республиканские средства</t>
  </si>
  <si>
    <t>Решение Совета депутатов от 08.10.2009г № 12-9 "Об утверждении порядка назначения, перерасчета размера и выплаты ежемесячной доплаты к трудовой пенсии выборных лиц, осуществляющих полномочия на постоянной основе в органах местного самоуправления Муниципального Образования "Усть-Коксинский район"</t>
  </si>
  <si>
    <t>Закон Республики Алтай от 15.11.2013г № 59-РЗ "Об образовании в Республике Алтай"</t>
  </si>
  <si>
    <t xml:space="preserve">Ежемесячная доплата к трудовой пенсии выборных лиц, осуществляющих полномочия на постоянной основе в органах местного самоуправления </t>
  </si>
  <si>
    <t>Средства местного бюджета</t>
  </si>
  <si>
    <t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</si>
  <si>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 xml:space="preserve"> изменения </t>
  </si>
  <si>
    <t xml:space="preserve">  к решению Совета  депутатов </t>
  </si>
  <si>
    <t>2023 год с учетом изменений</t>
  </si>
  <si>
    <t>Приложение 16</t>
  </si>
  <si>
    <t>Приложение 15</t>
  </si>
  <si>
    <t>Объем бюджетных ассигнований, направляемых на исполнение публичных нормативных обязательств  на плановый период  2024 и 2025 годов</t>
  </si>
  <si>
    <t xml:space="preserve">«Усть-Коксинский район» РА на 2023 год </t>
  </si>
  <si>
    <t>и на плановый период 2024 и 2025 годов»</t>
  </si>
  <si>
    <t>2025 год</t>
  </si>
  <si>
    <t>2024 год с учетом изменений</t>
  </si>
  <si>
    <t>Объем бюджетных ассигнований, направляемых на исполнение публичных нормативных обязательств  на 2023 год</t>
  </si>
  <si>
    <t>Управление образования администрации муниципального образования "Усть-Коксинский район" Республики Алтай</t>
  </si>
  <si>
    <t>Администрация муниципального образования "Усть-Коксинский район" Республики Алтай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</si>
</sst>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р_."/>
    <numFmt numFmtId="177" formatCode="0.0"/>
    <numFmt numFmtId="178" formatCode="#,##0.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  <numFmt numFmtId="184" formatCode="#,##0_р_."/>
    <numFmt numFmtId="185" formatCode="_-* #,##0.0\ _₽_-;\-* #,##0.0\ _₽_-;_-* &quot;-&quot;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" fillId="0" borderId="10" xfId="53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justify" vertical="center" wrapText="1"/>
      <protection/>
    </xf>
    <xf numFmtId="0" fontId="4" fillId="0" borderId="10" xfId="53" applyFont="1" applyFill="1" applyBorder="1" applyAlignment="1">
      <alignment vertical="center"/>
      <protection/>
    </xf>
    <xf numFmtId="0" fontId="3" fillId="0" borderId="10" xfId="53" applyFont="1" applyFill="1" applyBorder="1" applyAlignment="1">
      <alignment vertical="center"/>
      <protection/>
    </xf>
    <xf numFmtId="0" fontId="4" fillId="33" borderId="10" xfId="53" applyFont="1" applyFill="1" applyBorder="1" applyAlignment="1">
      <alignment vertical="top"/>
      <protection/>
    </xf>
    <xf numFmtId="0" fontId="3" fillId="0" borderId="0" xfId="53" applyFont="1" applyFill="1" applyBorder="1" applyAlignment="1">
      <alignment horizontal="right" wrapText="1"/>
      <protection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0" fontId="3" fillId="0" borderId="0" xfId="53" applyFont="1" applyFill="1">
      <alignment/>
      <protection/>
    </xf>
    <xf numFmtId="0" fontId="3" fillId="0" borderId="0" xfId="53" applyFont="1">
      <alignment/>
      <protection/>
    </xf>
    <xf numFmtId="0" fontId="46" fillId="0" borderId="0" xfId="0" applyFont="1" applyAlignment="1">
      <alignment/>
    </xf>
    <xf numFmtId="174" fontId="46" fillId="0" borderId="0" xfId="0" applyNumberFormat="1" applyFont="1" applyAlignment="1">
      <alignment/>
    </xf>
    <xf numFmtId="175" fontId="46" fillId="0" borderId="0" xfId="0" applyNumberFormat="1" applyFont="1" applyAlignment="1">
      <alignment/>
    </xf>
    <xf numFmtId="174" fontId="4" fillId="33" borderId="10" xfId="53" applyNumberFormat="1" applyFont="1" applyFill="1" applyBorder="1" applyAlignment="1">
      <alignment horizontal="center" vertical="center"/>
      <protection/>
    </xf>
    <xf numFmtId="0" fontId="46" fillId="0" borderId="0" xfId="0" applyFont="1" applyAlignment="1">
      <alignment horizontal="right"/>
    </xf>
    <xf numFmtId="0" fontId="3" fillId="33" borderId="10" xfId="0" applyNumberFormat="1" applyFont="1" applyFill="1" applyBorder="1" applyAlignment="1">
      <alignment horizontal="justify" vertical="center" wrapText="1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174" fontId="4" fillId="0" borderId="10" xfId="61" applyNumberFormat="1" applyFont="1" applyFill="1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vertical="center" wrapText="1"/>
      <protection/>
    </xf>
    <xf numFmtId="0" fontId="6" fillId="0" borderId="0" xfId="53" applyFont="1" applyFill="1">
      <alignment/>
      <protection/>
    </xf>
    <xf numFmtId="0" fontId="6" fillId="0" borderId="0" xfId="53" applyFont="1">
      <alignment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174" fontId="5" fillId="0" borderId="10" xfId="61" applyNumberFormat="1" applyFont="1" applyFill="1" applyBorder="1" applyAlignment="1">
      <alignment horizontal="center" vertical="center" wrapText="1"/>
    </xf>
    <xf numFmtId="174" fontId="6" fillId="0" borderId="10" xfId="61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justify" vertical="center" wrapText="1"/>
    </xf>
    <xf numFmtId="0" fontId="6" fillId="33" borderId="10" xfId="53" applyFont="1" applyFill="1" applyBorder="1" applyAlignment="1">
      <alignment horizontal="justify" vertical="center" wrapText="1"/>
      <protection/>
    </xf>
    <xf numFmtId="183" fontId="6" fillId="0" borderId="10" xfId="61" applyNumberFormat="1" applyFont="1" applyFill="1" applyBorder="1" applyAlignment="1">
      <alignment horizontal="center" vertical="center" wrapText="1"/>
    </xf>
    <xf numFmtId="0" fontId="3" fillId="0" borderId="11" xfId="53" applyFont="1" applyFill="1" applyBorder="1" applyAlignment="1">
      <alignment horizontal="center" vertical="center" wrapText="1"/>
      <protection/>
    </xf>
    <xf numFmtId="43" fontId="5" fillId="33" borderId="10" xfId="61" applyNumberFormat="1" applyFont="1" applyFill="1" applyBorder="1" applyAlignment="1">
      <alignment horizontal="center" vertical="center" wrapText="1"/>
    </xf>
    <xf numFmtId="43" fontId="6" fillId="33" borderId="10" xfId="61" applyNumberFormat="1" applyFont="1" applyFill="1" applyBorder="1" applyAlignment="1">
      <alignment horizontal="center" vertical="center" wrapText="1"/>
    </xf>
    <xf numFmtId="43" fontId="6" fillId="0" borderId="10" xfId="61" applyNumberFormat="1" applyFont="1" applyFill="1" applyBorder="1" applyAlignment="1">
      <alignment horizontal="center" vertical="center" wrapText="1"/>
    </xf>
    <xf numFmtId="43" fontId="4" fillId="0" borderId="10" xfId="61" applyNumberFormat="1" applyFont="1" applyFill="1" applyBorder="1" applyAlignment="1">
      <alignment horizontal="center" vertical="center" wrapText="1"/>
    </xf>
    <xf numFmtId="43" fontId="4" fillId="33" borderId="10" xfId="53" applyNumberFormat="1" applyFont="1" applyFill="1" applyBorder="1" applyAlignment="1">
      <alignment horizontal="center" vertical="center"/>
      <protection/>
    </xf>
    <xf numFmtId="43" fontId="5" fillId="0" borderId="10" xfId="61" applyNumberFormat="1" applyFont="1" applyFill="1" applyBorder="1" applyAlignment="1">
      <alignment horizontal="center" vertical="center" wrapText="1"/>
    </xf>
    <xf numFmtId="43" fontId="6" fillId="33" borderId="10" xfId="53" applyNumberFormat="1" applyFont="1" applyFill="1" applyBorder="1" applyAlignment="1">
      <alignment horizontal="justify" vertical="center" wrapText="1"/>
      <protection/>
    </xf>
    <xf numFmtId="43" fontId="3" fillId="33" borderId="10" xfId="61" applyNumberFormat="1" applyFont="1" applyFill="1" applyBorder="1" applyAlignment="1">
      <alignment horizontal="center" vertical="center" wrapText="1"/>
    </xf>
    <xf numFmtId="43" fontId="3" fillId="0" borderId="10" xfId="61" applyNumberFormat="1" applyFont="1" applyFill="1" applyBorder="1" applyAlignment="1">
      <alignment horizontal="center" vertical="center" wrapText="1"/>
    </xf>
    <xf numFmtId="43" fontId="4" fillId="33" borderId="10" xfId="61" applyNumberFormat="1" applyFont="1" applyFill="1" applyBorder="1" applyAlignment="1">
      <alignment horizontal="center" vertical="center" wrapText="1"/>
    </xf>
    <xf numFmtId="43" fontId="3" fillId="33" borderId="10" xfId="53" applyNumberFormat="1" applyFont="1" applyFill="1" applyBorder="1" applyAlignment="1">
      <alignment horizontal="justify" vertical="center" wrapText="1"/>
      <protection/>
    </xf>
    <xf numFmtId="43" fontId="46" fillId="0" borderId="0" xfId="0" applyNumberFormat="1" applyFont="1" applyAlignment="1">
      <alignment/>
    </xf>
    <xf numFmtId="43" fontId="46" fillId="0" borderId="0" xfId="0" applyNumberFormat="1" applyFont="1" applyFill="1" applyAlignment="1">
      <alignment/>
    </xf>
    <xf numFmtId="0" fontId="46" fillId="0" borderId="0" xfId="0" applyFont="1" applyFill="1" applyAlignment="1">
      <alignment horizontal="right"/>
    </xf>
    <xf numFmtId="0" fontId="5" fillId="0" borderId="12" xfId="53" applyFont="1" applyFill="1" applyBorder="1" applyAlignment="1">
      <alignment horizontal="center" wrapText="1"/>
      <protection/>
    </xf>
    <xf numFmtId="0" fontId="5" fillId="0" borderId="13" xfId="53" applyFont="1" applyFill="1" applyBorder="1" applyAlignment="1">
      <alignment horizontal="center" wrapText="1"/>
      <protection/>
    </xf>
    <xf numFmtId="0" fontId="5" fillId="0" borderId="14" xfId="53" applyFont="1" applyFill="1" applyBorder="1" applyAlignment="1">
      <alignment horizont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0" fontId="4" fillId="33" borderId="12" xfId="53" applyFont="1" applyFill="1" applyBorder="1" applyAlignment="1">
      <alignment horizontal="center" wrapText="1"/>
      <protection/>
    </xf>
    <xf numFmtId="0" fontId="4" fillId="33" borderId="13" xfId="53" applyFont="1" applyFill="1" applyBorder="1" applyAlignment="1">
      <alignment horizontal="center" wrapText="1"/>
      <protection/>
    </xf>
    <xf numFmtId="0" fontId="4" fillId="33" borderId="14" xfId="53" applyFont="1" applyFill="1" applyBorder="1" applyAlignment="1">
      <alignment horizont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wrapText="1"/>
      <protection/>
    </xf>
    <xf numFmtId="0" fontId="4" fillId="0" borderId="13" xfId="53" applyFont="1" applyFill="1" applyBorder="1" applyAlignment="1">
      <alignment horizontal="center" wrapText="1"/>
      <protection/>
    </xf>
    <xf numFmtId="0" fontId="4" fillId="0" borderId="14" xfId="53" applyFont="1" applyFill="1" applyBorder="1" applyAlignment="1">
      <alignment horizont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3"/>
  <sheetViews>
    <sheetView view="pageBreakPreview" zoomScale="69" zoomScaleNormal="57" zoomScaleSheetLayoutView="69" zoomScalePageLayoutView="0" workbookViewId="0" topLeftCell="A7">
      <selection activeCell="A12" sqref="A12"/>
    </sheetView>
  </sheetViews>
  <sheetFormatPr defaultColWidth="9.140625" defaultRowHeight="15"/>
  <cols>
    <col min="1" max="1" width="23.00390625" style="10" customWidth="1"/>
    <col min="2" max="2" width="39.00390625" style="10" customWidth="1"/>
    <col min="3" max="3" width="31.8515625" style="11" customWidth="1"/>
    <col min="4" max="4" width="20.00390625" style="11" hidden="1" customWidth="1"/>
    <col min="5" max="5" width="16.7109375" style="11" hidden="1" customWidth="1"/>
    <col min="6" max="6" width="17.28125" style="11" hidden="1" customWidth="1"/>
    <col min="7" max="7" width="15.8515625" style="11" hidden="1" customWidth="1"/>
    <col min="8" max="8" width="20.28125" style="11" customWidth="1"/>
    <col min="9" max="9" width="16.7109375" style="11" customWidth="1"/>
    <col min="10" max="10" width="16.28125" style="11" customWidth="1"/>
    <col min="11" max="11" width="14.28125" style="11" customWidth="1"/>
    <col min="12" max="12" width="20.7109375" style="11" customWidth="1"/>
    <col min="13" max="13" width="18.28125" style="11" customWidth="1"/>
    <col min="14" max="14" width="17.7109375" style="11" customWidth="1"/>
    <col min="15" max="15" width="16.7109375" style="11" customWidth="1"/>
    <col min="16" max="16" width="8.8515625" style="10" customWidth="1"/>
    <col min="17" max="17" width="19.00390625" style="10" customWidth="1"/>
    <col min="18" max="18" width="23.7109375" style="10" customWidth="1"/>
    <col min="19" max="20" width="8.8515625" style="10" customWidth="1"/>
    <col min="21" max="16384" width="9.140625" style="11" customWidth="1"/>
  </cols>
  <sheetData>
    <row r="1" spans="1:16" ht="20.25" customHeight="1">
      <c r="A1" s="9"/>
      <c r="B1" s="9"/>
      <c r="C1" s="21"/>
      <c r="D1" s="21"/>
      <c r="E1" s="21"/>
      <c r="F1" s="21"/>
      <c r="G1" s="21"/>
      <c r="H1" s="21"/>
      <c r="I1" s="21"/>
      <c r="J1" s="21"/>
      <c r="K1" s="21"/>
      <c r="L1" s="46" t="s">
        <v>18</v>
      </c>
      <c r="M1" s="46"/>
      <c r="N1" s="46"/>
      <c r="O1" s="46"/>
      <c r="P1" s="9"/>
    </row>
    <row r="2" spans="1:16" ht="19.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2"/>
      <c r="M2" s="1"/>
      <c r="N2" s="1"/>
      <c r="O2" s="2" t="s">
        <v>15</v>
      </c>
      <c r="P2" s="9"/>
    </row>
    <row r="3" spans="1:16" ht="19.5" customHeight="1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2"/>
      <c r="M3" s="1"/>
      <c r="N3" s="1"/>
      <c r="O3" s="2" t="s">
        <v>7</v>
      </c>
      <c r="P3" s="9"/>
    </row>
    <row r="4" spans="1:16" ht="19.5" customHeight="1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1"/>
      <c r="O4" s="2" t="s">
        <v>20</v>
      </c>
      <c r="P4" s="9"/>
    </row>
    <row r="5" spans="1:16" ht="19.5" customHeight="1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2"/>
      <c r="M5" s="1"/>
      <c r="N5" s="1"/>
      <c r="O5" s="2" t="s">
        <v>21</v>
      </c>
      <c r="P5" s="9"/>
    </row>
    <row r="6" spans="1:16" ht="46.5" customHeight="1">
      <c r="A6" s="54" t="s">
        <v>24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9"/>
    </row>
    <row r="7" spans="1:16" ht="31.5" customHeight="1">
      <c r="A7" s="24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 t="s">
        <v>6</v>
      </c>
      <c r="P7" s="9"/>
    </row>
    <row r="8" spans="1:16" ht="19.5" customHeight="1">
      <c r="A8" s="53" t="s">
        <v>5</v>
      </c>
      <c r="B8" s="53" t="s">
        <v>0</v>
      </c>
      <c r="C8" s="56" t="s">
        <v>1</v>
      </c>
      <c r="D8" s="50">
        <v>2023</v>
      </c>
      <c r="E8" s="51"/>
      <c r="F8" s="51"/>
      <c r="G8" s="52"/>
      <c r="H8" s="50" t="s">
        <v>14</v>
      </c>
      <c r="I8" s="51"/>
      <c r="J8" s="51"/>
      <c r="K8" s="52"/>
      <c r="L8" s="50" t="s">
        <v>16</v>
      </c>
      <c r="M8" s="51"/>
      <c r="N8" s="51"/>
      <c r="O8" s="52"/>
      <c r="P8" s="9"/>
    </row>
    <row r="9" spans="1:16" ht="19.5" customHeight="1">
      <c r="A9" s="55"/>
      <c r="B9" s="53"/>
      <c r="C9" s="56"/>
      <c r="D9" s="53" t="s">
        <v>2</v>
      </c>
      <c r="E9" s="47" t="s">
        <v>3</v>
      </c>
      <c r="F9" s="48"/>
      <c r="G9" s="49"/>
      <c r="H9" s="53" t="s">
        <v>2</v>
      </c>
      <c r="I9" s="47" t="s">
        <v>3</v>
      </c>
      <c r="J9" s="48"/>
      <c r="K9" s="49"/>
      <c r="L9" s="53" t="s">
        <v>2</v>
      </c>
      <c r="M9" s="47" t="s">
        <v>3</v>
      </c>
      <c r="N9" s="48"/>
      <c r="O9" s="49"/>
      <c r="P9" s="9"/>
    </row>
    <row r="10" spans="1:16" ht="66" customHeight="1">
      <c r="A10" s="55"/>
      <c r="B10" s="53"/>
      <c r="C10" s="56"/>
      <c r="D10" s="53"/>
      <c r="E10" s="26" t="s">
        <v>4</v>
      </c>
      <c r="F10" s="26" t="s">
        <v>8</v>
      </c>
      <c r="G10" s="26" t="s">
        <v>12</v>
      </c>
      <c r="H10" s="53"/>
      <c r="I10" s="26" t="s">
        <v>4</v>
      </c>
      <c r="J10" s="26" t="s">
        <v>8</v>
      </c>
      <c r="K10" s="26" t="s">
        <v>12</v>
      </c>
      <c r="L10" s="53"/>
      <c r="M10" s="26" t="s">
        <v>4</v>
      </c>
      <c r="N10" s="26" t="s">
        <v>8</v>
      </c>
      <c r="O10" s="26" t="s">
        <v>12</v>
      </c>
      <c r="P10" s="9"/>
    </row>
    <row r="11" spans="1:16" ht="204" customHeight="1">
      <c r="A11" s="29" t="s">
        <v>26</v>
      </c>
      <c r="B11" s="29" t="s">
        <v>11</v>
      </c>
      <c r="C11" s="30" t="s">
        <v>9</v>
      </c>
      <c r="D11" s="27">
        <f>E11+F11+G11</f>
        <v>180449</v>
      </c>
      <c r="E11" s="30"/>
      <c r="F11" s="30"/>
      <c r="G11" s="31">
        <v>180449</v>
      </c>
      <c r="H11" s="38">
        <f>I11+J11+K11</f>
        <v>2228.08</v>
      </c>
      <c r="I11" s="39"/>
      <c r="J11" s="39"/>
      <c r="K11" s="34">
        <v>2228.08</v>
      </c>
      <c r="L11" s="33">
        <f>M11+N11+O11</f>
        <v>182677.08</v>
      </c>
      <c r="M11" s="34">
        <f aca="true" t="shared" si="0" ref="M11:O12">E11+I11</f>
        <v>0</v>
      </c>
      <c r="N11" s="35">
        <f t="shared" si="0"/>
        <v>0</v>
      </c>
      <c r="O11" s="34">
        <f t="shared" si="0"/>
        <v>182677.08</v>
      </c>
      <c r="P11" s="9"/>
    </row>
    <row r="12" spans="1:16" ht="168" customHeight="1">
      <c r="A12" s="29" t="s">
        <v>25</v>
      </c>
      <c r="B12" s="29" t="s">
        <v>13</v>
      </c>
      <c r="C12" s="30" t="s">
        <v>10</v>
      </c>
      <c r="D12" s="27">
        <f>E12+F12+G12</f>
        <v>3805800</v>
      </c>
      <c r="E12" s="30"/>
      <c r="F12" s="28">
        <v>3805800</v>
      </c>
      <c r="G12" s="30"/>
      <c r="H12" s="38">
        <f>I12+J12+K12</f>
        <v>-185000</v>
      </c>
      <c r="I12" s="39"/>
      <c r="J12" s="35">
        <v>-185000</v>
      </c>
      <c r="K12" s="39"/>
      <c r="L12" s="33">
        <f>M12+N12+O12</f>
        <v>3620800</v>
      </c>
      <c r="M12" s="34">
        <f t="shared" si="0"/>
        <v>0</v>
      </c>
      <c r="N12" s="35">
        <f t="shared" si="0"/>
        <v>3620800</v>
      </c>
      <c r="O12" s="35">
        <f t="shared" si="0"/>
        <v>0</v>
      </c>
      <c r="P12" s="9"/>
    </row>
    <row r="13" spans="1:16" ht="19.5" customHeight="1">
      <c r="A13" s="5" t="s">
        <v>2</v>
      </c>
      <c r="B13" s="6"/>
      <c r="C13" s="7"/>
      <c r="D13" s="22" t="e">
        <f>E13+F13+G13</f>
        <v>#REF!</v>
      </c>
      <c r="E13" s="17" t="e">
        <f>#REF!+#REF!+E11+E12</f>
        <v>#REF!</v>
      </c>
      <c r="F13" s="17" t="e">
        <f>#REF!+#REF!+F11+F12</f>
        <v>#REF!</v>
      </c>
      <c r="G13" s="17" t="e">
        <f>#REF!+#REF!+G11+G12</f>
        <v>#REF!</v>
      </c>
      <c r="H13" s="36">
        <f>I13+J13+K13</f>
        <v>-182771.92</v>
      </c>
      <c r="I13" s="37">
        <f>I11+I12</f>
        <v>0</v>
      </c>
      <c r="J13" s="37">
        <f aca="true" t="shared" si="1" ref="J13:O13">J11+J12</f>
        <v>-185000</v>
      </c>
      <c r="K13" s="37">
        <f t="shared" si="1"/>
        <v>2228.08</v>
      </c>
      <c r="L13" s="37">
        <f t="shared" si="1"/>
        <v>3803477.08</v>
      </c>
      <c r="M13" s="37">
        <f t="shared" si="1"/>
        <v>0</v>
      </c>
      <c r="N13" s="37">
        <f t="shared" si="1"/>
        <v>3620800</v>
      </c>
      <c r="O13" s="37">
        <f t="shared" si="1"/>
        <v>182677.08</v>
      </c>
      <c r="P13" s="9"/>
    </row>
    <row r="14" spans="1:16" ht="19.5" customHeight="1">
      <c r="A14" s="9"/>
      <c r="B14" s="9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9"/>
    </row>
    <row r="15" spans="1:16" ht="15">
      <c r="A15" s="9"/>
      <c r="B15" s="9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9"/>
    </row>
    <row r="16" spans="1:16" ht="15">
      <c r="A16" s="9"/>
      <c r="B16" s="9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9"/>
    </row>
    <row r="17" spans="1:16" ht="15">
      <c r="A17" s="9"/>
      <c r="B17" s="9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9"/>
    </row>
    <row r="18" spans="1:16" ht="15">
      <c r="A18" s="9"/>
      <c r="B18" s="9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9"/>
    </row>
    <row r="19" spans="1:16" ht="15">
      <c r="A19" s="9"/>
      <c r="B19" s="9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9"/>
    </row>
    <row r="20" spans="1:16" ht="15">
      <c r="A20" s="9"/>
      <c r="B20" s="9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9"/>
    </row>
    <row r="21" spans="1:16" ht="15">
      <c r="A21" s="9"/>
      <c r="B21" s="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9"/>
    </row>
    <row r="22" spans="1:16" ht="15">
      <c r="A22" s="9"/>
      <c r="B22" s="9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9"/>
    </row>
    <row r="23" spans="1:16" ht="15">
      <c r="A23" s="9"/>
      <c r="B23" s="9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9"/>
    </row>
  </sheetData>
  <sheetProtection/>
  <mergeCells count="14">
    <mergeCell ref="C8:C10"/>
    <mergeCell ref="L9:L10"/>
    <mergeCell ref="H8:K8"/>
    <mergeCell ref="H9:H10"/>
    <mergeCell ref="L1:O1"/>
    <mergeCell ref="I9:K9"/>
    <mergeCell ref="D8:G8"/>
    <mergeCell ref="D9:D10"/>
    <mergeCell ref="E9:G9"/>
    <mergeCell ref="A6:O6"/>
    <mergeCell ref="M9:O9"/>
    <mergeCell ref="L8:O8"/>
    <mergeCell ref="A8:A10"/>
    <mergeCell ref="B8:B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23"/>
  <sheetViews>
    <sheetView tabSelected="1" view="pageBreakPreview" zoomScale="70" zoomScaleNormal="74" zoomScaleSheetLayoutView="70" zoomScalePageLayoutView="0" workbookViewId="0" topLeftCell="A7">
      <selection activeCell="K15" sqref="K15"/>
    </sheetView>
  </sheetViews>
  <sheetFormatPr defaultColWidth="9.140625" defaultRowHeight="15"/>
  <cols>
    <col min="1" max="1" width="23.00390625" style="10" customWidth="1"/>
    <col min="2" max="2" width="39.00390625" style="10" customWidth="1"/>
    <col min="3" max="3" width="31.8515625" style="11" customWidth="1"/>
    <col min="4" max="4" width="20.00390625" style="11" hidden="1" customWidth="1"/>
    <col min="5" max="5" width="16.7109375" style="11" hidden="1" customWidth="1"/>
    <col min="6" max="6" width="17.28125" style="11" hidden="1" customWidth="1"/>
    <col min="7" max="7" width="15.8515625" style="11" hidden="1" customWidth="1"/>
    <col min="8" max="8" width="16.00390625" style="11" customWidth="1"/>
    <col min="9" max="9" width="16.7109375" style="11" customWidth="1"/>
    <col min="10" max="10" width="17.140625" style="11" customWidth="1"/>
    <col min="11" max="11" width="14.28125" style="11" customWidth="1"/>
    <col min="12" max="12" width="18.421875" style="11" customWidth="1"/>
    <col min="13" max="13" width="19.28125" style="11" customWidth="1"/>
    <col min="14" max="14" width="17.28125" style="11" customWidth="1"/>
    <col min="15" max="15" width="15.00390625" style="11" customWidth="1"/>
    <col min="16" max="16" width="19.00390625" style="10" customWidth="1"/>
    <col min="17" max="18" width="17.57421875" style="10" customWidth="1"/>
    <col min="19" max="19" width="15.7109375" style="10" customWidth="1"/>
    <col min="20" max="20" width="8.8515625" style="10" customWidth="1"/>
    <col min="21" max="21" width="19.00390625" style="10" customWidth="1"/>
    <col min="22" max="22" width="23.7109375" style="10" customWidth="1"/>
    <col min="23" max="24" width="8.8515625" style="10" customWidth="1"/>
    <col min="25" max="16384" width="9.140625" style="11" customWidth="1"/>
  </cols>
  <sheetData>
    <row r="1" spans="1:20" ht="20.25" customHeight="1">
      <c r="A1" s="9"/>
      <c r="B1" s="9"/>
      <c r="C1" s="18"/>
      <c r="D1" s="20"/>
      <c r="E1" s="20"/>
      <c r="F1" s="20"/>
      <c r="G1" s="20"/>
      <c r="H1" s="18"/>
      <c r="I1" s="18"/>
      <c r="J1" s="18"/>
      <c r="K1" s="20"/>
      <c r="L1" s="18"/>
      <c r="M1" s="18"/>
      <c r="N1" s="18"/>
      <c r="O1" s="20"/>
      <c r="P1" s="46" t="s">
        <v>17</v>
      </c>
      <c r="Q1" s="46"/>
      <c r="R1" s="46"/>
      <c r="S1" s="46"/>
      <c r="T1" s="9"/>
    </row>
    <row r="2" spans="1:20" ht="19.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"/>
      <c r="R2" s="1"/>
      <c r="S2" s="2" t="s">
        <v>15</v>
      </c>
      <c r="T2" s="9"/>
    </row>
    <row r="3" spans="1:20" ht="19.5" customHeight="1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1"/>
      <c r="R3" s="1"/>
      <c r="S3" s="2" t="s">
        <v>7</v>
      </c>
      <c r="T3" s="9"/>
    </row>
    <row r="4" spans="1:20" ht="19.5" customHeight="1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1"/>
      <c r="R4" s="1"/>
      <c r="S4" s="2" t="s">
        <v>20</v>
      </c>
      <c r="T4" s="9"/>
    </row>
    <row r="5" spans="1:20" ht="19.5" customHeight="1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1"/>
      <c r="R5" s="1"/>
      <c r="S5" s="2" t="s">
        <v>21</v>
      </c>
      <c r="T5" s="9"/>
    </row>
    <row r="6" spans="1:20" ht="24.75" customHeight="1">
      <c r="A6" s="69" t="s">
        <v>19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9"/>
    </row>
    <row r="7" spans="1:20" ht="18" customHeight="1">
      <c r="A7" s="12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8"/>
      <c r="Q7" s="8"/>
      <c r="R7" s="8"/>
      <c r="S7" s="8" t="s">
        <v>6</v>
      </c>
      <c r="T7" s="9"/>
    </row>
    <row r="8" spans="1:20" ht="19.5" customHeight="1">
      <c r="A8" s="63" t="s">
        <v>5</v>
      </c>
      <c r="B8" s="63" t="s">
        <v>0</v>
      </c>
      <c r="C8" s="67" t="s">
        <v>1</v>
      </c>
      <c r="D8" s="57">
        <v>2024</v>
      </c>
      <c r="E8" s="58"/>
      <c r="F8" s="58"/>
      <c r="G8" s="59"/>
      <c r="H8" s="57" t="s">
        <v>14</v>
      </c>
      <c r="I8" s="58"/>
      <c r="J8" s="58"/>
      <c r="K8" s="59"/>
      <c r="L8" s="57" t="s">
        <v>23</v>
      </c>
      <c r="M8" s="58"/>
      <c r="N8" s="58"/>
      <c r="O8" s="59"/>
      <c r="P8" s="63" t="s">
        <v>22</v>
      </c>
      <c r="Q8" s="63"/>
      <c r="R8" s="63"/>
      <c r="S8" s="63"/>
      <c r="T8" s="9"/>
    </row>
    <row r="9" spans="1:20" ht="19.5" customHeight="1">
      <c r="A9" s="70"/>
      <c r="B9" s="63"/>
      <c r="C9" s="67"/>
      <c r="D9" s="63" t="s">
        <v>2</v>
      </c>
      <c r="E9" s="64" t="s">
        <v>3</v>
      </c>
      <c r="F9" s="65"/>
      <c r="G9" s="66"/>
      <c r="H9" s="63" t="s">
        <v>2</v>
      </c>
      <c r="I9" s="64" t="s">
        <v>3</v>
      </c>
      <c r="J9" s="65"/>
      <c r="K9" s="66"/>
      <c r="L9" s="67" t="s">
        <v>2</v>
      </c>
      <c r="M9" s="60" t="s">
        <v>3</v>
      </c>
      <c r="N9" s="61"/>
      <c r="O9" s="62"/>
      <c r="P9" s="67" t="s">
        <v>2</v>
      </c>
      <c r="Q9" s="68" t="s">
        <v>3</v>
      </c>
      <c r="R9" s="68"/>
      <c r="S9" s="68"/>
      <c r="T9" s="9"/>
    </row>
    <row r="10" spans="1:20" ht="66" customHeight="1">
      <c r="A10" s="70"/>
      <c r="B10" s="63"/>
      <c r="C10" s="67"/>
      <c r="D10" s="63"/>
      <c r="E10" s="3" t="s">
        <v>4</v>
      </c>
      <c r="F10" s="3" t="s">
        <v>8</v>
      </c>
      <c r="G10" s="3" t="s">
        <v>12</v>
      </c>
      <c r="H10" s="63"/>
      <c r="I10" s="3" t="s">
        <v>4</v>
      </c>
      <c r="J10" s="3" t="s">
        <v>8</v>
      </c>
      <c r="K10" s="3" t="s">
        <v>12</v>
      </c>
      <c r="L10" s="67"/>
      <c r="M10" s="23" t="s">
        <v>4</v>
      </c>
      <c r="N10" s="23" t="s">
        <v>8</v>
      </c>
      <c r="O10" s="23" t="s">
        <v>12</v>
      </c>
      <c r="P10" s="67"/>
      <c r="Q10" s="3" t="s">
        <v>4</v>
      </c>
      <c r="R10" s="3" t="s">
        <v>8</v>
      </c>
      <c r="S10" s="3" t="s">
        <v>12</v>
      </c>
      <c r="T10" s="9"/>
    </row>
    <row r="11" spans="1:20" ht="198" customHeight="1">
      <c r="A11" s="32" t="s">
        <v>26</v>
      </c>
      <c r="B11" s="19" t="s">
        <v>11</v>
      </c>
      <c r="C11" s="4" t="s">
        <v>9</v>
      </c>
      <c r="D11" s="36">
        <f>E11+F11+G11</f>
        <v>180449</v>
      </c>
      <c r="E11" s="43"/>
      <c r="F11" s="43"/>
      <c r="G11" s="41">
        <v>180449</v>
      </c>
      <c r="H11" s="36">
        <f>I11+J11+K11</f>
        <v>2228.08</v>
      </c>
      <c r="I11" s="43"/>
      <c r="J11" s="43"/>
      <c r="K11" s="34">
        <v>2228.08</v>
      </c>
      <c r="L11" s="42">
        <f>M11+N11+O11</f>
        <v>182677.08</v>
      </c>
      <c r="M11" s="40">
        <f aca="true" t="shared" si="0" ref="M11:O12">E11+I11</f>
        <v>0</v>
      </c>
      <c r="N11" s="40">
        <f t="shared" si="0"/>
        <v>0</v>
      </c>
      <c r="O11" s="40">
        <f t="shared" si="0"/>
        <v>182677.08</v>
      </c>
      <c r="P11" s="42">
        <f>Q11+R11+S11</f>
        <v>182677.08</v>
      </c>
      <c r="Q11" s="43"/>
      <c r="R11" s="43"/>
      <c r="S11" s="41">
        <v>182677.08</v>
      </c>
      <c r="T11" s="9"/>
    </row>
    <row r="12" spans="1:20" ht="166.5" customHeight="1">
      <c r="A12" s="32" t="s">
        <v>25</v>
      </c>
      <c r="B12" s="19" t="s">
        <v>13</v>
      </c>
      <c r="C12" s="4" t="s">
        <v>10</v>
      </c>
      <c r="D12" s="36">
        <f>E12+F12+G12</f>
        <v>3805800</v>
      </c>
      <c r="E12" s="43"/>
      <c r="F12" s="41">
        <v>3805800</v>
      </c>
      <c r="G12" s="43"/>
      <c r="H12" s="36">
        <f>I12+J12+K12</f>
        <v>2028600</v>
      </c>
      <c r="I12" s="43"/>
      <c r="J12" s="41">
        <v>2028600</v>
      </c>
      <c r="K12" s="43"/>
      <c r="L12" s="42">
        <f>M12+N12+O12</f>
        <v>5834400</v>
      </c>
      <c r="M12" s="40">
        <f t="shared" si="0"/>
        <v>0</v>
      </c>
      <c r="N12" s="40">
        <f t="shared" si="0"/>
        <v>5834400</v>
      </c>
      <c r="O12" s="40">
        <f t="shared" si="0"/>
        <v>0</v>
      </c>
      <c r="P12" s="42">
        <f>Q12+R12+S12</f>
        <v>5834400</v>
      </c>
      <c r="Q12" s="40"/>
      <c r="R12" s="40">
        <v>5834400</v>
      </c>
      <c r="S12" s="40"/>
      <c r="T12" s="9"/>
    </row>
    <row r="13" spans="1:20" ht="19.5" customHeight="1">
      <c r="A13" s="5" t="s">
        <v>2</v>
      </c>
      <c r="B13" s="6"/>
      <c r="C13" s="7"/>
      <c r="D13" s="36" t="e">
        <f>E13+F13+G13</f>
        <v>#REF!</v>
      </c>
      <c r="E13" s="37" t="e">
        <f>#REF!+#REF!+E11+E12</f>
        <v>#REF!</v>
      </c>
      <c r="F13" s="37" t="e">
        <f>#REF!+#REF!+F11+F12</f>
        <v>#REF!</v>
      </c>
      <c r="G13" s="37" t="e">
        <f>#REF!+#REF!+G11+G12</f>
        <v>#REF!</v>
      </c>
      <c r="H13" s="42">
        <f>I13+J13+K13</f>
        <v>2030828.08</v>
      </c>
      <c r="I13" s="37">
        <f>I11+I12</f>
        <v>0</v>
      </c>
      <c r="J13" s="37">
        <f aca="true" t="shared" si="1" ref="J13:S13">J11+J12</f>
        <v>2028600</v>
      </c>
      <c r="K13" s="37">
        <f t="shared" si="1"/>
        <v>2228.08</v>
      </c>
      <c r="L13" s="42">
        <f>M13+N13+O13</f>
        <v>6017077.08</v>
      </c>
      <c r="M13" s="37">
        <f t="shared" si="1"/>
        <v>0</v>
      </c>
      <c r="N13" s="37">
        <f t="shared" si="1"/>
        <v>5834400</v>
      </c>
      <c r="O13" s="37">
        <f t="shared" si="1"/>
        <v>182677.08</v>
      </c>
      <c r="P13" s="42">
        <f>Q13+R13+S13</f>
        <v>6017077.08</v>
      </c>
      <c r="Q13" s="37">
        <f t="shared" si="1"/>
        <v>0</v>
      </c>
      <c r="R13" s="37">
        <f t="shared" si="1"/>
        <v>5834400</v>
      </c>
      <c r="S13" s="37">
        <f t="shared" si="1"/>
        <v>182677.08</v>
      </c>
      <c r="T13" s="9"/>
    </row>
    <row r="14" spans="1:20" ht="19.5" customHeight="1">
      <c r="A14" s="9"/>
      <c r="B14" s="9"/>
      <c r="C14" s="1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5"/>
      <c r="Q14" s="45"/>
      <c r="R14" s="45"/>
      <c r="S14" s="45"/>
      <c r="T14" s="9"/>
    </row>
    <row r="15" spans="1:20" ht="15">
      <c r="A15" s="9"/>
      <c r="B15" s="9"/>
      <c r="C15" s="1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9"/>
    </row>
    <row r="16" spans="1:20" ht="15">
      <c r="A16" s="9"/>
      <c r="B16" s="9"/>
      <c r="C16" s="1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9"/>
    </row>
    <row r="17" spans="1:20" ht="15">
      <c r="A17" s="9"/>
      <c r="B17" s="9"/>
      <c r="C17" s="1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9"/>
    </row>
    <row r="18" spans="1:20" ht="15">
      <c r="A18" s="9"/>
      <c r="B18" s="9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6"/>
      <c r="Q18" s="16"/>
      <c r="R18" s="16"/>
      <c r="S18" s="16"/>
      <c r="T18" s="9"/>
    </row>
    <row r="19" spans="1:20" ht="15">
      <c r="A19" s="9"/>
      <c r="B19" s="9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5"/>
      <c r="Q19" s="15"/>
      <c r="R19" s="15"/>
      <c r="S19" s="15"/>
      <c r="T19" s="9"/>
    </row>
    <row r="20" spans="1:20" ht="15">
      <c r="A20" s="9"/>
      <c r="B20" s="9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9"/>
      <c r="Q20" s="9"/>
      <c r="R20" s="9"/>
      <c r="S20" s="9"/>
      <c r="T20" s="9"/>
    </row>
    <row r="21" spans="1:20" ht="15">
      <c r="A21" s="9"/>
      <c r="B21" s="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9"/>
      <c r="Q21" s="9"/>
      <c r="R21" s="9"/>
      <c r="S21" s="9"/>
      <c r="T21" s="9"/>
    </row>
    <row r="22" spans="1:20" ht="15">
      <c r="A22" s="9"/>
      <c r="B22" s="9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9"/>
      <c r="Q22" s="9"/>
      <c r="R22" s="9"/>
      <c r="S22" s="9"/>
      <c r="T22" s="9"/>
    </row>
    <row r="23" spans="1:20" ht="15">
      <c r="A23" s="9"/>
      <c r="B23" s="9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9"/>
      <c r="Q23" s="9"/>
      <c r="R23" s="9"/>
      <c r="S23" s="9"/>
      <c r="T23" s="9"/>
    </row>
  </sheetData>
  <sheetProtection/>
  <mergeCells count="17">
    <mergeCell ref="P9:P10"/>
    <mergeCell ref="Q9:S9"/>
    <mergeCell ref="P1:S1"/>
    <mergeCell ref="A6:S6"/>
    <mergeCell ref="A8:A10"/>
    <mergeCell ref="B8:B10"/>
    <mergeCell ref="C8:C10"/>
    <mergeCell ref="P8:S8"/>
    <mergeCell ref="H9:H10"/>
    <mergeCell ref="I9:K9"/>
    <mergeCell ref="H8:K8"/>
    <mergeCell ref="L8:O8"/>
    <mergeCell ref="M9:O9"/>
    <mergeCell ref="D8:G8"/>
    <mergeCell ref="D9:D10"/>
    <mergeCell ref="E9:G9"/>
    <mergeCell ref="L9:L10"/>
  </mergeCells>
  <printOptions/>
  <pageMargins left="0.7" right="0.7" top="0.75" bottom="0.75" header="0.3" footer="0.3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ilinyh</dc:creator>
  <cp:keywords/>
  <dc:description/>
  <cp:lastModifiedBy>Надежда</cp:lastModifiedBy>
  <cp:lastPrinted>2021-12-16T02:28:37Z</cp:lastPrinted>
  <dcterms:created xsi:type="dcterms:W3CDTF">2010-03-31T08:28:35Z</dcterms:created>
  <dcterms:modified xsi:type="dcterms:W3CDTF">2022-12-12T07:22:16Z</dcterms:modified>
  <cp:category/>
  <cp:version/>
  <cp:contentType/>
  <cp:contentStatus/>
</cp:coreProperties>
</file>