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<sst xmlns="http://schemas.openxmlformats.org/spreadsheetml/2006/main" count="41" uniqueCount="30">
  <si>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</si>
  <si>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</si>
  <si>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</si>
  <si>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</si>
  <si>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</si>
  <si>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</si>
  <si>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</si>
  <si>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</si>
  <si>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</si>
  <si>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</si>
  <si>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</si>
  <si>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</si>
  <si>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</si>
  <si>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</si>
  <si>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</si>
  <si>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</si>
  <si>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</si>
  <si>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</si>
  <si>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</si>
  <si>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2022 год с учетом изменений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</si>
  <si>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</si>
  <si>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</si>
  <si>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 Администрация Муниципального образования "Усть-Коксинский район" РА </t>
  </si>
  <si>
    <t>Объем бюджетных ассигнований, направляемых на исполнение публичных нормативных обязательств  на 2022  год</t>
  </si>
  <si>
    <t>Приложение 15</t>
  </si>
  <si>
    <t>Федеральный закон от 12 января 1995 года 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</si>
  <si>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                от 12 января 1995 года                    № 5-ФЗ «О ветеранах»</t>
  </si>
  <si>
    <t>Субвенции  на осуществление полномочий по обеспечению жильем отдельных категорий граждан, установленных Федеральным законом                  от 24 ноября 1995 года             № 181-ФЗ «О социальной защите инвалидов в Российской Федерации»</t>
  </si>
  <si>
    <t>Федеральный закон от 24 ноября 1995 года № 181-ФЗ                      «О социальной защите инвалидов в Российской Федерации»</t>
  </si>
  <si>
    <t>Приложение  13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</si>
</sst>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  <numFmt numFmtId="185" formatCode="_-* #,##0.0\ _₽_-;\-* #,##0.0\ _₽_-;_-* &quot;-&quot;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174" fontId="4" fillId="0" borderId="10" xfId="61" applyNumberFormat="1" applyFont="1" applyFill="1" applyBorder="1" applyAlignment="1">
      <alignment horizontal="center" vertical="center" wrapText="1"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74" fontId="5" fillId="0" borderId="10" xfId="61" applyNumberFormat="1" applyFont="1" applyFill="1" applyBorder="1" applyAlignment="1">
      <alignment horizontal="center" vertical="center" wrapText="1"/>
    </xf>
    <xf numFmtId="174" fontId="6" fillId="0" borderId="10" xfId="61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74" fontId="5" fillId="33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center" vertical="center" wrapText="1"/>
    </xf>
    <xf numFmtId="174" fontId="6" fillId="33" borderId="10" xfId="61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right" wrapText="1"/>
    </xf>
    <xf numFmtId="0" fontId="46" fillId="0" borderId="0" xfId="0" applyFont="1" applyFill="1" applyAlignment="1">
      <alignment horizontal="right"/>
    </xf>
    <xf numFmtId="0" fontId="5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tabSelected="1" zoomScale="62" zoomScaleNormal="62" zoomScaleSheetLayoutView="69" zoomScalePageLayoutView="0" workbookViewId="0" topLeftCell="A1">
      <selection activeCell="M2" sqref="M2"/>
    </sheetView>
  </sheetViews>
  <sheetFormatPr defaultColWidth="9.140625" defaultRowHeight="15"/>
  <cols>
    <col min="1" max="1" width="23.00390625" style="7" customWidth="1"/>
    <col min="2" max="2" width="39.00390625" style="7" customWidth="1"/>
    <col min="3" max="3" width="42.00390625" style="8" customWidth="1"/>
    <col min="4" max="4" width="20.00390625" style="8" hidden="1" customWidth="1"/>
    <col min="5" max="5" width="16.7109375" style="8" hidden="1" customWidth="1"/>
    <col min="6" max="6" width="17.28125" style="8" hidden="1" customWidth="1"/>
    <col min="7" max="7" width="15.8515625" style="8" hidden="1" customWidth="1"/>
    <col min="8" max="8" width="18.421875" style="8" customWidth="1"/>
    <col min="9" max="9" width="21.7109375" style="8" customWidth="1"/>
    <col min="10" max="10" width="16.28125" style="8" customWidth="1"/>
    <col min="11" max="11" width="14.28125" style="8" customWidth="1"/>
    <col min="12" max="12" width="20.7109375" style="8" customWidth="1"/>
    <col min="13" max="13" width="17.00390625" style="8" customWidth="1"/>
    <col min="14" max="14" width="18.7109375" style="8" customWidth="1"/>
    <col min="15" max="15" width="16.7109375" style="8" customWidth="1"/>
    <col min="16" max="16" width="8.8515625" style="7" customWidth="1"/>
    <col min="17" max="17" width="19.00390625" style="7" customWidth="1"/>
    <col min="18" max="18" width="23.7109375" style="7" customWidth="1"/>
    <col min="19" max="20" width="8.8515625" style="7" customWidth="1"/>
    <col min="21" max="16384" width="9.140625" style="8" customWidth="1"/>
  </cols>
  <sheetData>
    <row r="1" spans="13:15" ht="84" customHeight="1">
      <c r="M1" s="38" t="s">
        <v>29</v>
      </c>
      <c r="N1" s="38"/>
      <c r="O1" s="38"/>
    </row>
    <row r="3" spans="1:16" ht="20.25" customHeight="1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39" t="s">
        <v>24</v>
      </c>
      <c r="M3" s="39"/>
      <c r="N3" s="39"/>
      <c r="O3" s="39"/>
      <c r="P3" s="6"/>
    </row>
    <row r="4" spans="1:16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2" t="s">
        <v>16</v>
      </c>
      <c r="P4" s="6"/>
    </row>
    <row r="5" spans="1:16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2" t="s">
        <v>7</v>
      </c>
      <c r="P5" s="6"/>
    </row>
    <row r="6" spans="1:16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2" t="s">
        <v>17</v>
      </c>
      <c r="P6" s="6"/>
    </row>
    <row r="7" spans="1:16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2" t="s">
        <v>18</v>
      </c>
      <c r="P7" s="6"/>
    </row>
    <row r="8" spans="1:16" ht="46.5" customHeight="1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6"/>
    </row>
    <row r="9" spans="1:16" ht="21.7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</v>
      </c>
      <c r="P9" s="6"/>
    </row>
    <row r="10" spans="1:16" ht="19.5" customHeight="1">
      <c r="A10" s="34" t="s">
        <v>5</v>
      </c>
      <c r="B10" s="34" t="s">
        <v>0</v>
      </c>
      <c r="C10" s="36" t="s">
        <v>1</v>
      </c>
      <c r="D10" s="31">
        <v>2022</v>
      </c>
      <c r="E10" s="32"/>
      <c r="F10" s="32"/>
      <c r="G10" s="33"/>
      <c r="H10" s="31" t="s">
        <v>15</v>
      </c>
      <c r="I10" s="32"/>
      <c r="J10" s="32"/>
      <c r="K10" s="33"/>
      <c r="L10" s="31" t="s">
        <v>19</v>
      </c>
      <c r="M10" s="32"/>
      <c r="N10" s="32"/>
      <c r="O10" s="33"/>
      <c r="P10" s="6"/>
    </row>
    <row r="11" spans="1:16" ht="19.5" customHeight="1">
      <c r="A11" s="35"/>
      <c r="B11" s="34"/>
      <c r="C11" s="36"/>
      <c r="D11" s="34" t="s">
        <v>2</v>
      </c>
      <c r="E11" s="28" t="s">
        <v>3</v>
      </c>
      <c r="F11" s="29"/>
      <c r="G11" s="30"/>
      <c r="H11" s="34" t="s">
        <v>2</v>
      </c>
      <c r="I11" s="28" t="s">
        <v>3</v>
      </c>
      <c r="J11" s="29"/>
      <c r="K11" s="30"/>
      <c r="L11" s="34" t="s">
        <v>2</v>
      </c>
      <c r="M11" s="28" t="s">
        <v>3</v>
      </c>
      <c r="N11" s="29"/>
      <c r="O11" s="30"/>
      <c r="P11" s="6"/>
    </row>
    <row r="12" spans="1:16" ht="66" customHeight="1">
      <c r="A12" s="35"/>
      <c r="B12" s="34"/>
      <c r="C12" s="36"/>
      <c r="D12" s="34"/>
      <c r="E12" s="15" t="s">
        <v>4</v>
      </c>
      <c r="F12" s="15" t="s">
        <v>8</v>
      </c>
      <c r="G12" s="15" t="s">
        <v>13</v>
      </c>
      <c r="H12" s="34"/>
      <c r="I12" s="15" t="s">
        <v>4</v>
      </c>
      <c r="J12" s="15" t="s">
        <v>8</v>
      </c>
      <c r="K12" s="15" t="s">
        <v>13</v>
      </c>
      <c r="L12" s="34"/>
      <c r="M12" s="15" t="s">
        <v>4</v>
      </c>
      <c r="N12" s="15" t="s">
        <v>8</v>
      </c>
      <c r="O12" s="15" t="s">
        <v>13</v>
      </c>
      <c r="P12" s="6"/>
    </row>
    <row r="13" spans="1:16" ht="145.5" customHeight="1">
      <c r="A13" s="26" t="s">
        <v>22</v>
      </c>
      <c r="B13" s="16" t="s">
        <v>26</v>
      </c>
      <c r="C13" s="17" t="s">
        <v>25</v>
      </c>
      <c r="D13" s="18">
        <f aca="true" t="shared" si="0" ref="D13:D18">E13+F13+G13</f>
        <v>6606248.31</v>
      </c>
      <c r="E13" s="19">
        <f>6661800-55551.69</f>
        <v>6606248.31</v>
      </c>
      <c r="F13" s="20"/>
      <c r="G13" s="20"/>
      <c r="H13" s="18">
        <f aca="true" t="shared" si="1" ref="H13:H18">I13+J13+K13</f>
        <v>0</v>
      </c>
      <c r="I13" s="19"/>
      <c r="J13" s="19">
        <v>0</v>
      </c>
      <c r="K13" s="19">
        <v>0</v>
      </c>
      <c r="L13" s="21">
        <f aca="true" t="shared" si="2" ref="L13:L18">M13+N13+O13</f>
        <v>6606248.31</v>
      </c>
      <c r="M13" s="25">
        <f>E13+I13</f>
        <v>6606248.31</v>
      </c>
      <c r="N13" s="19">
        <f aca="true" t="shared" si="3" ref="N13:O17">F13+J13</f>
        <v>0</v>
      </c>
      <c r="O13" s="19">
        <f t="shared" si="3"/>
        <v>0</v>
      </c>
      <c r="P13" s="6"/>
    </row>
    <row r="14" spans="1:16" ht="174.75" customHeight="1">
      <c r="A14" s="37"/>
      <c r="B14" s="16" t="s">
        <v>27</v>
      </c>
      <c r="C14" s="17" t="s">
        <v>28</v>
      </c>
      <c r="D14" s="18">
        <f>E14+F14+G14</f>
        <v>2507580</v>
      </c>
      <c r="E14" s="19">
        <v>2507580</v>
      </c>
      <c r="F14" s="20"/>
      <c r="G14" s="20"/>
      <c r="H14" s="18">
        <f>I14+J14+K14</f>
        <v>0</v>
      </c>
      <c r="I14" s="19"/>
      <c r="J14" s="19">
        <v>0</v>
      </c>
      <c r="K14" s="19">
        <v>0</v>
      </c>
      <c r="L14" s="21">
        <f t="shared" si="2"/>
        <v>2507580</v>
      </c>
      <c r="M14" s="25">
        <f>E14+I14</f>
        <v>2507580</v>
      </c>
      <c r="N14" s="19">
        <f>F14+J14</f>
        <v>0</v>
      </c>
      <c r="O14" s="19">
        <f>G14+K14</f>
        <v>0</v>
      </c>
      <c r="P14" s="6"/>
    </row>
    <row r="15" spans="1:16" ht="245.25" customHeight="1">
      <c r="A15" s="27"/>
      <c r="B15" s="22" t="s">
        <v>11</v>
      </c>
      <c r="C15" s="23" t="s">
        <v>9</v>
      </c>
      <c r="D15" s="18">
        <f t="shared" si="0"/>
        <v>180449</v>
      </c>
      <c r="E15" s="23"/>
      <c r="F15" s="23"/>
      <c r="G15" s="24">
        <v>180449</v>
      </c>
      <c r="H15" s="18">
        <f t="shared" si="1"/>
        <v>0</v>
      </c>
      <c r="I15" s="23"/>
      <c r="J15" s="23"/>
      <c r="K15" s="24"/>
      <c r="L15" s="21">
        <f t="shared" si="2"/>
        <v>180449</v>
      </c>
      <c r="M15" s="19">
        <f>E15+I15</f>
        <v>0</v>
      </c>
      <c r="N15" s="19">
        <f t="shared" si="3"/>
        <v>0</v>
      </c>
      <c r="O15" s="25">
        <f>G15+K15</f>
        <v>180449</v>
      </c>
      <c r="P15" s="6"/>
    </row>
    <row r="16" spans="1:16" ht="106.5" customHeight="1" hidden="1">
      <c r="A16" s="26" t="s">
        <v>12</v>
      </c>
      <c r="B16" s="22" t="s">
        <v>20</v>
      </c>
      <c r="C16" s="16" t="s">
        <v>21</v>
      </c>
      <c r="D16" s="18">
        <f t="shared" si="0"/>
        <v>0</v>
      </c>
      <c r="E16" s="23"/>
      <c r="F16" s="19">
        <v>0</v>
      </c>
      <c r="G16" s="23"/>
      <c r="H16" s="18">
        <f t="shared" si="1"/>
        <v>0</v>
      </c>
      <c r="I16" s="19">
        <v>0</v>
      </c>
      <c r="J16" s="19"/>
      <c r="K16" s="19"/>
      <c r="L16" s="21">
        <f t="shared" si="2"/>
        <v>0</v>
      </c>
      <c r="M16" s="19">
        <f>E16+I16</f>
        <v>0</v>
      </c>
      <c r="N16" s="19">
        <f>F16+J16</f>
        <v>0</v>
      </c>
      <c r="O16" s="19">
        <f>G16+K16</f>
        <v>0</v>
      </c>
      <c r="P16" s="6"/>
    </row>
    <row r="17" spans="1:16" ht="209.25" customHeight="1">
      <c r="A17" s="27"/>
      <c r="B17" s="22" t="s">
        <v>14</v>
      </c>
      <c r="C17" s="23" t="s">
        <v>10</v>
      </c>
      <c r="D17" s="18">
        <f t="shared" si="0"/>
        <v>3805800</v>
      </c>
      <c r="E17" s="23"/>
      <c r="F17" s="19">
        <v>3805800</v>
      </c>
      <c r="G17" s="23"/>
      <c r="H17" s="18">
        <f t="shared" si="1"/>
        <v>-360000</v>
      </c>
      <c r="I17" s="23"/>
      <c r="J17" s="19">
        <v>-360000</v>
      </c>
      <c r="K17" s="23"/>
      <c r="L17" s="21">
        <f t="shared" si="2"/>
        <v>3445800</v>
      </c>
      <c r="M17" s="19">
        <f>E17+I17</f>
        <v>0</v>
      </c>
      <c r="N17" s="19">
        <f t="shared" si="3"/>
        <v>3445800</v>
      </c>
      <c r="O17" s="19">
        <f t="shared" si="3"/>
        <v>0</v>
      </c>
      <c r="P17" s="6"/>
    </row>
    <row r="18" spans="1:16" ht="19.5" customHeight="1">
      <c r="A18" s="3" t="s">
        <v>2</v>
      </c>
      <c r="B18" s="4"/>
      <c r="C18" s="5"/>
      <c r="D18" s="12">
        <f t="shared" si="0"/>
        <v>13100077.309999999</v>
      </c>
      <c r="E18" s="10">
        <f>E13+E14+E15+E16+E17</f>
        <v>9113828.309999999</v>
      </c>
      <c r="F18" s="10">
        <f>F13+F14+F15+F16+F17</f>
        <v>3805800</v>
      </c>
      <c r="G18" s="10">
        <f>G13+G14+G15+G16+G17</f>
        <v>180449</v>
      </c>
      <c r="H18" s="12">
        <f t="shared" si="1"/>
        <v>-360000</v>
      </c>
      <c r="I18" s="10">
        <f>I13+I14+I15+I16+I17</f>
        <v>0</v>
      </c>
      <c r="J18" s="10">
        <f>J13+J14+J15+J16+J17</f>
        <v>-360000</v>
      </c>
      <c r="K18" s="10">
        <f>K13+K14+K15+K16+K17</f>
        <v>0</v>
      </c>
      <c r="L18" s="12">
        <f t="shared" si="2"/>
        <v>12740077.309999999</v>
      </c>
      <c r="M18" s="10">
        <f>M13+M14+M15+M16+M17</f>
        <v>9113828.309999999</v>
      </c>
      <c r="N18" s="10">
        <f>N13+N14+N15+N16+N17</f>
        <v>3445800</v>
      </c>
      <c r="O18" s="10">
        <f>O13+O14+O15+O16+O17</f>
        <v>180449</v>
      </c>
      <c r="P18" s="6"/>
    </row>
    <row r="19" spans="1:16" ht="19.5" customHeight="1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6"/>
    </row>
    <row r="20" spans="1:16" ht="15">
      <c r="A20" s="6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6"/>
    </row>
    <row r="21" spans="1:16" ht="15">
      <c r="A21" s="6"/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"/>
    </row>
    <row r="22" spans="1:16" ht="15">
      <c r="A22" s="6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6"/>
    </row>
    <row r="23" spans="1:16" ht="15">
      <c r="A23" s="6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6"/>
    </row>
    <row r="24" spans="1:16" ht="15">
      <c r="A24" s="6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6"/>
    </row>
    <row r="25" spans="1:16" ht="15">
      <c r="A25" s="6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6"/>
    </row>
    <row r="26" spans="1:16" ht="15">
      <c r="A26" s="6"/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"/>
    </row>
    <row r="27" spans="1:16" ht="15">
      <c r="A27" s="6"/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6"/>
    </row>
    <row r="28" spans="1:16" ht="15">
      <c r="A28" s="6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6"/>
    </row>
  </sheetData>
  <sheetProtection/>
  <mergeCells count="17">
    <mergeCell ref="M1:O1"/>
    <mergeCell ref="L3:O3"/>
    <mergeCell ref="I11:K11"/>
    <mergeCell ref="D10:G10"/>
    <mergeCell ref="D11:D12"/>
    <mergeCell ref="E11:G11"/>
    <mergeCell ref="A8:O8"/>
    <mergeCell ref="A16:A17"/>
    <mergeCell ref="M11:O11"/>
    <mergeCell ref="L10:O10"/>
    <mergeCell ref="A10:A12"/>
    <mergeCell ref="B10:B12"/>
    <mergeCell ref="C10:C12"/>
    <mergeCell ref="L11:L12"/>
    <mergeCell ref="H10:K10"/>
    <mergeCell ref="H11:H12"/>
    <mergeCell ref="A13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2022-04-22T07:11:52Z</cp:lastPrinted>
  <dcterms:created xsi:type="dcterms:W3CDTF">2010-03-31T08:28:35Z</dcterms:created>
  <dcterms:modified xsi:type="dcterms:W3CDTF">2022-10-21T06:16:39Z</dcterms:modified>
  <cp:category/>
  <cp:version/>
  <cp:contentType/>
  <cp:contentStatus/>
</cp:coreProperties>
</file>