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980" windowHeight="1176" activeTab="0"/>
  </bookViews>
  <sheets>
    <sheet name="2023" sheetId="1" r:id="rId1"/>
    <sheet name="2024-2025" sheetId="2" r:id="rId2"/>
  </sheets>
  <definedNames>
    <definedName name="_xlnm.Print_Titles" localSheetId="1">'2024-2025'!$3:$4</definedName>
  </definedNames>
  <calcPr fullCalcOnLoad="1"/>
</workbook>
</file>

<file path=xl/sharedStrings.xml><?xml version="1.0" encoding="utf-8"?>
<sst xmlns="http://schemas.openxmlformats.org/spreadsheetml/2006/main" count="53" uniqueCount="30">
  <si>
    <t>Показатели</t>
  </si>
  <si>
    <t>Облагаемая сумма дохода</t>
  </si>
  <si>
    <t>Дополнительные поступления налога на доходы физических лиц</t>
  </si>
  <si>
    <t xml:space="preserve">Сумма исчисленного налога на доходы физических лиц 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</si>
  <si>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</si>
  <si>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х</t>
  </si>
  <si>
    <t>3. Прогноз поступлений налога на доходы физических лиц  по всем видам доходных источников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</si>
  <si>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</si>
  <si>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</si>
  <si>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Фонд начисленной заработной платы (общая сумма дохода)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</si>
  <si>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</si>
  <si>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</si>
  <si>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 xml:space="preserve">к пояснительной записке </t>
  </si>
  <si>
    <t>Приложение 1</t>
  </si>
  <si>
    <t>образования "Усть-Коксинский район" РА</t>
  </si>
  <si>
    <t>2.2.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</si>
  <si>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проекту решения "О бюджете муниципального</t>
  </si>
  <si>
    <t>в бюджет МО "Усть-Коксинский район" РА</t>
  </si>
  <si>
    <t>3.  Прогноз поступлений налога на доходы физических лиц  по всем видам доходных источников</t>
  </si>
  <si>
    <t>на 2021 год и на плановый период 2022 и 2023 годов"</t>
  </si>
  <si>
    <t>в консолидированный бюджет РА всего</t>
  </si>
  <si>
    <t>в консолидированный бюджет РА  всего</t>
  </si>
  <si>
    <t>Общая сумма дохода физических лиц, получивших доходы</t>
  </si>
  <si>
    <t>2. 1. 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</si>
  <si>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</si>
  <si>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Расчет поступлений налога на доходы физических лиц в бюджет муниципального образования "Усть-Коксинский район" РА на 2023 год</t>
  </si>
  <si>
    <t>Прогноз поступлений  налога на доходы физических лиц на 2023 год,  рублей</t>
  </si>
  <si>
    <t>Прогноз поступлений  налога на доходы физических лиц  на 2024 год,  рублей</t>
  </si>
  <si>
    <t>Прогноз поступлений налога на доходы физических лиц на 2025 год, рублей</t>
  </si>
  <si>
    <t>Расчет поступлений налога на доходы физических лиц в бюджет муниципального образования "Усть-Коксинский район" РА на плановый период 2024 и 2025 годов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</si>
</sst>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#,##0.0"/>
    <numFmt numFmtId="191" formatCode="#,##0.000"/>
    <numFmt numFmtId="192" formatCode="#,##0.0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 vertical="top"/>
    </xf>
    <xf numFmtId="0" fontId="3" fillId="0" borderId="10" xfId="0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left" vertical="center" wrapText="1"/>
    </xf>
    <xf numFmtId="4" fontId="3" fillId="0" borderId="22" xfId="0" applyNumberFormat="1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justify" vertical="center" wrapText="1"/>
    </xf>
    <xf numFmtId="4" fontId="4" fillId="0" borderId="27" xfId="0" applyNumberFormat="1" applyFont="1" applyFill="1" applyBorder="1" applyAlignment="1">
      <alignment horizontal="justify" vertical="center" wrapText="1"/>
    </xf>
    <xf numFmtId="4" fontId="4" fillId="0" borderId="28" xfId="0" applyNumberFormat="1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left" vertical="center" wrapText="1"/>
    </xf>
    <xf numFmtId="4" fontId="4" fillId="0" borderId="27" xfId="0" applyNumberFormat="1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left" vertical="center" wrapText="1"/>
    </xf>
    <xf numFmtId="4" fontId="3" fillId="0" borderId="29" xfId="0" applyNumberFormat="1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left" vertical="center" wrapText="1"/>
    </xf>
    <xf numFmtId="4" fontId="3" fillId="0" borderId="3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0" borderId="39" xfId="0" applyNumberFormat="1" applyFont="1" applyFill="1" applyBorder="1" applyAlignment="1">
      <alignment horizontal="justify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="90" zoomScaleNormal="90" zoomScaleSheetLayoutView="90" zoomScalePageLayoutView="0" workbookViewId="0" topLeftCell="A1">
      <selection activeCell="E34" sqref="E34"/>
    </sheetView>
  </sheetViews>
  <sheetFormatPr defaultColWidth="9.140625" defaultRowHeight="12.75"/>
  <cols>
    <col min="1" max="1" width="19.7109375" style="1" customWidth="1"/>
    <col min="2" max="4" width="9.140625" style="1" customWidth="1"/>
    <col min="5" max="5" width="73.00390625" style="1" customWidth="1"/>
    <col min="6" max="6" width="39.140625" style="1" customWidth="1"/>
    <col min="7" max="7" width="35.8515625" style="1" customWidth="1"/>
    <col min="8" max="9" width="9.140625" style="1" customWidth="1"/>
    <col min="10" max="16384" width="9.140625" style="1" customWidth="1"/>
  </cols>
  <sheetData>
    <row r="1" spans="1:7" ht="15">
      <c r="A1" s="5"/>
      <c r="B1" s="5"/>
      <c r="C1" s="5"/>
      <c r="D1" s="5"/>
      <c r="E1" s="5"/>
      <c r="F1" s="43" t="s">
        <v>13</v>
      </c>
      <c r="G1" s="43"/>
    </row>
    <row r="2" spans="1:7" ht="15">
      <c r="A2" s="5"/>
      <c r="B2" s="5"/>
      <c r="C2" s="5"/>
      <c r="D2" s="5"/>
      <c r="E2" s="5"/>
      <c r="F2" s="43" t="s">
        <v>12</v>
      </c>
      <c r="G2" s="43"/>
    </row>
    <row r="3" spans="1:7" ht="15">
      <c r="A3" s="5"/>
      <c r="B3" s="5"/>
      <c r="C3" s="5"/>
      <c r="D3" s="5"/>
      <c r="E3" s="5"/>
      <c r="F3" s="6"/>
      <c r="G3" s="10" t="s">
        <v>16</v>
      </c>
    </row>
    <row r="4" spans="1:7" ht="15">
      <c r="A4" s="5"/>
      <c r="B4" s="5"/>
      <c r="C4" s="5"/>
      <c r="D4" s="5"/>
      <c r="E4" s="5"/>
      <c r="F4" s="6"/>
      <c r="G4" s="10" t="s">
        <v>14</v>
      </c>
    </row>
    <row r="5" spans="1:7" ht="15">
      <c r="A5" s="5"/>
      <c r="B5" s="5"/>
      <c r="C5" s="5"/>
      <c r="D5" s="5"/>
      <c r="E5" s="5"/>
      <c r="F5" s="6"/>
      <c r="G5" s="10" t="s">
        <v>19</v>
      </c>
    </row>
    <row r="6" spans="1:8" ht="18.75" customHeight="1">
      <c r="A6" s="5"/>
      <c r="B6" s="5"/>
      <c r="C6" s="7"/>
      <c r="D6" s="7"/>
      <c r="E6" s="7"/>
      <c r="F6" s="7"/>
      <c r="G6" s="7"/>
      <c r="H6" s="2"/>
    </row>
    <row r="7" spans="1:9" ht="23.25" customHeight="1">
      <c r="A7" s="52" t="s">
        <v>25</v>
      </c>
      <c r="B7" s="52"/>
      <c r="C7" s="52"/>
      <c r="D7" s="52"/>
      <c r="E7" s="52"/>
      <c r="F7" s="52"/>
      <c r="G7" s="52"/>
      <c r="H7" s="3"/>
      <c r="I7" s="3"/>
    </row>
    <row r="8" spans="1:9" ht="12" customHeight="1" thickBot="1">
      <c r="A8" s="8"/>
      <c r="B8" s="8"/>
      <c r="C8" s="8"/>
      <c r="D8" s="8"/>
      <c r="E8" s="8"/>
      <c r="F8" s="8"/>
      <c r="G8" s="8"/>
      <c r="H8" s="3"/>
      <c r="I8" s="3"/>
    </row>
    <row r="9" spans="1:9" ht="39" customHeight="1">
      <c r="A9" s="44" t="s">
        <v>0</v>
      </c>
      <c r="B9" s="45"/>
      <c r="C9" s="45"/>
      <c r="D9" s="45"/>
      <c r="E9" s="46"/>
      <c r="F9" s="50" t="s">
        <v>26</v>
      </c>
      <c r="G9" s="51"/>
      <c r="H9" s="3"/>
      <c r="I9" s="3"/>
    </row>
    <row r="10" spans="1:9" ht="50.25" customHeight="1" thickBot="1">
      <c r="A10" s="47"/>
      <c r="B10" s="48"/>
      <c r="C10" s="48"/>
      <c r="D10" s="48"/>
      <c r="E10" s="49"/>
      <c r="F10" s="11" t="s">
        <v>20</v>
      </c>
      <c r="G10" s="11" t="s">
        <v>17</v>
      </c>
      <c r="H10" s="3"/>
      <c r="I10" s="3"/>
    </row>
    <row r="11" spans="1:9" ht="38.25" customHeight="1">
      <c r="A11" s="34" t="s">
        <v>10</v>
      </c>
      <c r="B11" s="35"/>
      <c r="C11" s="35"/>
      <c r="D11" s="35"/>
      <c r="E11" s="35"/>
      <c r="F11" s="35"/>
      <c r="G11" s="36"/>
      <c r="H11" s="3"/>
      <c r="I11" s="3"/>
    </row>
    <row r="12" spans="1:9" ht="23.25" customHeight="1">
      <c r="A12" s="37" t="s">
        <v>22</v>
      </c>
      <c r="B12" s="38"/>
      <c r="C12" s="38"/>
      <c r="D12" s="38"/>
      <c r="E12" s="39"/>
      <c r="F12" s="14">
        <v>1310170702</v>
      </c>
      <c r="G12" s="15" t="s">
        <v>5</v>
      </c>
      <c r="H12" s="3"/>
      <c r="I12" s="3"/>
    </row>
    <row r="13" spans="1:9" ht="43.5" customHeight="1">
      <c r="A13" s="37" t="s">
        <v>4</v>
      </c>
      <c r="B13" s="38"/>
      <c r="C13" s="38"/>
      <c r="D13" s="38"/>
      <c r="E13" s="39"/>
      <c r="F13" s="14">
        <v>83777233</v>
      </c>
      <c r="G13" s="15" t="s">
        <v>5</v>
      </c>
      <c r="H13" s="3"/>
      <c r="I13" s="3"/>
    </row>
    <row r="14" spans="1:9" ht="23.25" customHeight="1">
      <c r="A14" s="37" t="s">
        <v>1</v>
      </c>
      <c r="B14" s="38"/>
      <c r="C14" s="38"/>
      <c r="D14" s="38"/>
      <c r="E14" s="38"/>
      <c r="F14" s="14">
        <v>1226393469</v>
      </c>
      <c r="G14" s="15" t="s">
        <v>5</v>
      </c>
      <c r="H14" s="3"/>
      <c r="I14" s="3"/>
    </row>
    <row r="15" spans="1:9" ht="24.75" customHeight="1" thickBot="1">
      <c r="A15" s="37" t="s">
        <v>3</v>
      </c>
      <c r="B15" s="38"/>
      <c r="C15" s="38"/>
      <c r="D15" s="38"/>
      <c r="E15" s="39"/>
      <c r="F15" s="21">
        <v>159431151</v>
      </c>
      <c r="G15" s="24">
        <v>84498510</v>
      </c>
      <c r="H15" s="3"/>
      <c r="I15" s="3"/>
    </row>
    <row r="16" spans="1:9" ht="22.5" customHeight="1">
      <c r="A16" s="37" t="s">
        <v>2</v>
      </c>
      <c r="B16" s="38"/>
      <c r="C16" s="38"/>
      <c r="D16" s="38"/>
      <c r="E16" s="39"/>
      <c r="F16" s="14">
        <v>0</v>
      </c>
      <c r="G16" s="15">
        <v>0</v>
      </c>
      <c r="H16" s="3"/>
      <c r="I16" s="3"/>
    </row>
    <row r="17" spans="1:9" ht="48" customHeight="1" thickBot="1">
      <c r="A17" s="40" t="s">
        <v>11</v>
      </c>
      <c r="B17" s="41"/>
      <c r="C17" s="41"/>
      <c r="D17" s="41"/>
      <c r="E17" s="42"/>
      <c r="F17" s="21">
        <f>F15</f>
        <v>159431151</v>
      </c>
      <c r="G17" s="24">
        <f>G15</f>
        <v>84498510</v>
      </c>
      <c r="H17" s="3"/>
      <c r="I17" s="3"/>
    </row>
    <row r="18" spans="1:9" ht="24" customHeight="1">
      <c r="A18" s="25" t="s">
        <v>7</v>
      </c>
      <c r="B18" s="26"/>
      <c r="C18" s="26"/>
      <c r="D18" s="26"/>
      <c r="E18" s="26"/>
      <c r="F18" s="26"/>
      <c r="G18" s="27"/>
      <c r="H18" s="3"/>
      <c r="I18" s="3"/>
    </row>
    <row r="19" spans="1:9" ht="111" customHeight="1">
      <c r="A19" s="31" t="s">
        <v>23</v>
      </c>
      <c r="B19" s="32"/>
      <c r="C19" s="32"/>
      <c r="D19" s="32"/>
      <c r="E19" s="33"/>
      <c r="F19" s="14">
        <v>588094</v>
      </c>
      <c r="G19" s="14">
        <v>311690</v>
      </c>
      <c r="H19" s="3"/>
      <c r="I19" s="3"/>
    </row>
    <row r="20" spans="1:9" ht="53.25" customHeight="1">
      <c r="A20" s="31" t="s">
        <v>15</v>
      </c>
      <c r="B20" s="32"/>
      <c r="C20" s="32"/>
      <c r="D20" s="32"/>
      <c r="E20" s="33"/>
      <c r="F20" s="14">
        <v>2302830</v>
      </c>
      <c r="G20" s="14">
        <v>1220500</v>
      </c>
      <c r="H20" s="3"/>
      <c r="I20" s="3"/>
    </row>
    <row r="21" spans="1:9" ht="93" customHeight="1" hidden="1">
      <c r="A21" s="31" t="s">
        <v>24</v>
      </c>
      <c r="B21" s="32"/>
      <c r="C21" s="32"/>
      <c r="D21" s="32"/>
      <c r="E21" s="33"/>
      <c r="F21" s="14"/>
      <c r="G21" s="14"/>
      <c r="H21" s="3"/>
      <c r="I21" s="3"/>
    </row>
    <row r="22" spans="1:7" s="2" customFormat="1" ht="29.25" customHeight="1" thickBot="1">
      <c r="A22" s="40" t="s">
        <v>8</v>
      </c>
      <c r="B22" s="41"/>
      <c r="C22" s="41"/>
      <c r="D22" s="41"/>
      <c r="E22" s="42"/>
      <c r="F22" s="21">
        <f>F19+F20</f>
        <v>2890924</v>
      </c>
      <c r="G22" s="21">
        <f>G19+G20</f>
        <v>1532190</v>
      </c>
    </row>
    <row r="23" spans="1:7" ht="38.25" customHeight="1" thickBot="1">
      <c r="A23" s="28" t="s">
        <v>18</v>
      </c>
      <c r="B23" s="29"/>
      <c r="C23" s="29"/>
      <c r="D23" s="29"/>
      <c r="E23" s="30"/>
      <c r="F23" s="23">
        <f>F17+F22</f>
        <v>162322075</v>
      </c>
      <c r="G23" s="23">
        <f>G17+G22</f>
        <v>86030700</v>
      </c>
    </row>
    <row r="24" spans="1:7" ht="25.5" customHeight="1">
      <c r="A24" s="2"/>
      <c r="B24" s="2"/>
      <c r="C24" s="2"/>
      <c r="D24" s="2"/>
      <c r="E24" s="2"/>
      <c r="F24" s="12"/>
      <c r="G24" s="13"/>
    </row>
  </sheetData>
  <sheetProtection/>
  <mergeCells count="18">
    <mergeCell ref="A16:E16"/>
    <mergeCell ref="A17:E17"/>
    <mergeCell ref="A15:E15"/>
    <mergeCell ref="F1:G1"/>
    <mergeCell ref="F2:G2"/>
    <mergeCell ref="A9:E10"/>
    <mergeCell ref="F9:G9"/>
    <mergeCell ref="A7:G7"/>
    <mergeCell ref="A18:G18"/>
    <mergeCell ref="A23:E23"/>
    <mergeCell ref="A19:E19"/>
    <mergeCell ref="A20:E20"/>
    <mergeCell ref="A21:E21"/>
    <mergeCell ref="A11:G11"/>
    <mergeCell ref="A12:E12"/>
    <mergeCell ref="A13:E13"/>
    <mergeCell ref="A22:E22"/>
    <mergeCell ref="A14:E14"/>
  </mergeCells>
  <printOptions horizontalCentered="1"/>
  <pageMargins left="0.5118110236220472" right="0.15748031496062992" top="0.2362204724409449" bottom="0.2362204724409449" header="0.2362204724409449" footer="0.2362204724409449"/>
  <pageSetup firstPageNumber="24" useFirstPageNumber="1" fitToHeight="1" fitToWidth="1" horizontalDpi="600" verticalDpi="600" orientation="landscape" paperSize="9" scale="7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60" zoomScaleNormal="90" zoomScalePageLayoutView="0" workbookViewId="0" topLeftCell="A1">
      <selection activeCell="F4" sqref="F4"/>
    </sheetView>
  </sheetViews>
  <sheetFormatPr defaultColWidth="9.140625" defaultRowHeight="12.75"/>
  <cols>
    <col min="1" max="1" width="18.8515625" style="1" customWidth="1"/>
    <col min="2" max="4" width="9.140625" style="1" customWidth="1"/>
    <col min="5" max="5" width="40.140625" style="1" customWidth="1"/>
    <col min="6" max="6" width="32.00390625" style="1" customWidth="1"/>
    <col min="7" max="7" width="28.8515625" style="1" customWidth="1"/>
    <col min="8" max="8" width="29.8515625" style="1" customWidth="1"/>
    <col min="9" max="9" width="29.140625" style="1" customWidth="1"/>
    <col min="10" max="16384" width="9.140625" style="1" customWidth="1"/>
  </cols>
  <sheetData>
    <row r="1" spans="1:9" ht="30.7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</row>
    <row r="2" spans="1:9" ht="19.5" customHeight="1" thickBot="1">
      <c r="A2" s="8"/>
      <c r="B2" s="8"/>
      <c r="C2" s="8"/>
      <c r="D2" s="8"/>
      <c r="E2" s="8"/>
      <c r="F2" s="8"/>
      <c r="G2" s="8"/>
      <c r="H2" s="9"/>
      <c r="I2" s="9"/>
    </row>
    <row r="3" spans="1:9" s="4" customFormat="1" ht="48.75" customHeight="1">
      <c r="A3" s="69" t="s">
        <v>0</v>
      </c>
      <c r="B3" s="70"/>
      <c r="C3" s="70"/>
      <c r="D3" s="70"/>
      <c r="E3" s="70"/>
      <c r="F3" s="56" t="s">
        <v>27</v>
      </c>
      <c r="G3" s="56"/>
      <c r="H3" s="56" t="s">
        <v>28</v>
      </c>
      <c r="I3" s="75"/>
    </row>
    <row r="4" spans="1:9" s="4" customFormat="1" ht="90.75" customHeight="1" thickBot="1">
      <c r="A4" s="71"/>
      <c r="B4" s="72"/>
      <c r="C4" s="72"/>
      <c r="D4" s="72"/>
      <c r="E4" s="72"/>
      <c r="F4" s="11" t="s">
        <v>20</v>
      </c>
      <c r="G4" s="11" t="s">
        <v>17</v>
      </c>
      <c r="H4" s="11" t="s">
        <v>21</v>
      </c>
      <c r="I4" s="11" t="s">
        <v>17</v>
      </c>
    </row>
    <row r="5" spans="1:9" ht="29.25" customHeight="1">
      <c r="A5" s="65" t="s">
        <v>10</v>
      </c>
      <c r="B5" s="66"/>
      <c r="C5" s="66"/>
      <c r="D5" s="66"/>
      <c r="E5" s="66"/>
      <c r="F5" s="66"/>
      <c r="G5" s="66"/>
      <c r="H5" s="66"/>
      <c r="I5" s="67"/>
    </row>
    <row r="6" spans="1:9" ht="22.5" customHeight="1">
      <c r="A6" s="53" t="s">
        <v>9</v>
      </c>
      <c r="B6" s="54"/>
      <c r="C6" s="54"/>
      <c r="D6" s="54"/>
      <c r="E6" s="55"/>
      <c r="F6" s="14">
        <v>1364064314</v>
      </c>
      <c r="G6" s="15" t="s">
        <v>5</v>
      </c>
      <c r="H6" s="14">
        <v>1421251543</v>
      </c>
      <c r="I6" s="15" t="s">
        <v>5</v>
      </c>
    </row>
    <row r="7" spans="1:9" ht="64.5" customHeight="1">
      <c r="A7" s="73" t="s">
        <v>4</v>
      </c>
      <c r="B7" s="74"/>
      <c r="C7" s="74"/>
      <c r="D7" s="74"/>
      <c r="E7" s="74"/>
      <c r="F7" s="14">
        <v>88128322</v>
      </c>
      <c r="G7" s="15" t="s">
        <v>5</v>
      </c>
      <c r="H7" s="14">
        <v>93753720</v>
      </c>
      <c r="I7" s="15" t="s">
        <v>5</v>
      </c>
    </row>
    <row r="8" spans="1:9" ht="21.75" customHeight="1">
      <c r="A8" s="60" t="s">
        <v>1</v>
      </c>
      <c r="B8" s="61"/>
      <c r="C8" s="61"/>
      <c r="D8" s="61"/>
      <c r="E8" s="61"/>
      <c r="F8" s="14">
        <v>1275935992</v>
      </c>
      <c r="G8" s="15" t="s">
        <v>5</v>
      </c>
      <c r="H8" s="14">
        <v>1327497823</v>
      </c>
      <c r="I8" s="15" t="s">
        <v>5</v>
      </c>
    </row>
    <row r="9" spans="1:9" ht="21.75" customHeight="1">
      <c r="A9" s="60" t="s">
        <v>3</v>
      </c>
      <c r="B9" s="61"/>
      <c r="C9" s="61"/>
      <c r="D9" s="61"/>
      <c r="E9" s="61"/>
      <c r="F9" s="14">
        <v>165871679</v>
      </c>
      <c r="G9" s="15">
        <v>87911990</v>
      </c>
      <c r="H9" s="14">
        <v>172574717</v>
      </c>
      <c r="I9" s="15">
        <v>91464600</v>
      </c>
    </row>
    <row r="10" spans="1:9" ht="21.75" customHeight="1">
      <c r="A10" s="53" t="s">
        <v>2</v>
      </c>
      <c r="B10" s="54"/>
      <c r="C10" s="54"/>
      <c r="D10" s="54"/>
      <c r="E10" s="55"/>
      <c r="F10" s="16">
        <v>0</v>
      </c>
      <c r="G10" s="17">
        <v>0</v>
      </c>
      <c r="H10" s="16">
        <v>0</v>
      </c>
      <c r="I10" s="17">
        <v>0</v>
      </c>
    </row>
    <row r="11" spans="1:9" ht="65.25" customHeight="1" thickBot="1">
      <c r="A11" s="62" t="s">
        <v>11</v>
      </c>
      <c r="B11" s="63"/>
      <c r="C11" s="63"/>
      <c r="D11" s="63"/>
      <c r="E11" s="64"/>
      <c r="F11" s="18">
        <f>F9</f>
        <v>165871679</v>
      </c>
      <c r="G11" s="18">
        <f>G9</f>
        <v>87911990</v>
      </c>
      <c r="H11" s="18">
        <f>H9</f>
        <v>172574717</v>
      </c>
      <c r="I11" s="18">
        <f>I9</f>
        <v>91464600</v>
      </c>
    </row>
    <row r="12" spans="1:9" ht="24" customHeight="1" thickBot="1">
      <c r="A12" s="76" t="s">
        <v>7</v>
      </c>
      <c r="B12" s="77"/>
      <c r="C12" s="77"/>
      <c r="D12" s="77"/>
      <c r="E12" s="77"/>
      <c r="F12" s="77"/>
      <c r="G12" s="77"/>
      <c r="H12" s="77"/>
      <c r="I12" s="78"/>
    </row>
    <row r="13" spans="1:9" ht="95.25" customHeight="1">
      <c r="A13" s="31" t="s">
        <v>23</v>
      </c>
      <c r="B13" s="32"/>
      <c r="C13" s="32"/>
      <c r="D13" s="32"/>
      <c r="E13" s="33"/>
      <c r="F13" s="19">
        <v>588151</v>
      </c>
      <c r="G13" s="20">
        <v>311720</v>
      </c>
      <c r="H13" s="19">
        <v>588358</v>
      </c>
      <c r="I13" s="20">
        <v>311830</v>
      </c>
    </row>
    <row r="14" spans="1:9" ht="81.75" customHeight="1">
      <c r="A14" s="68" t="s">
        <v>15</v>
      </c>
      <c r="B14" s="32"/>
      <c r="C14" s="32"/>
      <c r="D14" s="32"/>
      <c r="E14" s="33"/>
      <c r="F14" s="14">
        <v>2303000</v>
      </c>
      <c r="G14" s="15">
        <v>1220590</v>
      </c>
      <c r="H14" s="14">
        <v>2303151</v>
      </c>
      <c r="I14" s="15">
        <v>1220670</v>
      </c>
    </row>
    <row r="15" spans="1:9" ht="102" customHeight="1" hidden="1">
      <c r="A15" s="31" t="s">
        <v>24</v>
      </c>
      <c r="B15" s="32"/>
      <c r="C15" s="32"/>
      <c r="D15" s="32"/>
      <c r="E15" s="33"/>
      <c r="F15" s="14"/>
      <c r="G15" s="15"/>
      <c r="H15" s="14"/>
      <c r="I15" s="15"/>
    </row>
    <row r="16" spans="1:9" ht="41.25" customHeight="1" thickBot="1">
      <c r="A16" s="62" t="s">
        <v>8</v>
      </c>
      <c r="B16" s="63"/>
      <c r="C16" s="63"/>
      <c r="D16" s="63"/>
      <c r="E16" s="64"/>
      <c r="F16" s="21">
        <f>F13+F14</f>
        <v>2891151</v>
      </c>
      <c r="G16" s="21">
        <f>G13+G14</f>
        <v>1532310</v>
      </c>
      <c r="H16" s="21">
        <f>H13+H14</f>
        <v>2891509</v>
      </c>
      <c r="I16" s="21">
        <f>I13+I14</f>
        <v>1532500</v>
      </c>
    </row>
    <row r="17" spans="1:9" ht="39" customHeight="1" thickBot="1">
      <c r="A17" s="57" t="s">
        <v>6</v>
      </c>
      <c r="B17" s="58"/>
      <c r="C17" s="58"/>
      <c r="D17" s="58"/>
      <c r="E17" s="59"/>
      <c r="F17" s="22">
        <f>F11+F16</f>
        <v>168762830</v>
      </c>
      <c r="G17" s="22">
        <f>G11+G16</f>
        <v>89444300</v>
      </c>
      <c r="H17" s="22">
        <f>H11+H16</f>
        <v>175466226</v>
      </c>
      <c r="I17" s="22">
        <f>I11+I16</f>
        <v>92997100</v>
      </c>
    </row>
    <row r="18" spans="1:9" ht="15">
      <c r="A18" s="5"/>
      <c r="B18" s="5"/>
      <c r="C18" s="5"/>
      <c r="D18" s="5"/>
      <c r="E18" s="5"/>
      <c r="F18" s="5"/>
      <c r="G18" s="5"/>
      <c r="H18" s="5"/>
      <c r="I18" s="5"/>
    </row>
    <row r="19" spans="1:9" ht="15">
      <c r="A19" s="5"/>
      <c r="B19" s="5"/>
      <c r="C19" s="5"/>
      <c r="D19" s="5"/>
      <c r="E19" s="5"/>
      <c r="F19" s="5"/>
      <c r="G19" s="5"/>
      <c r="H19" s="5"/>
      <c r="I19" s="5"/>
    </row>
    <row r="20" spans="1:9" ht="15">
      <c r="A20" s="5"/>
      <c r="B20" s="5"/>
      <c r="C20" s="5"/>
      <c r="D20" s="5"/>
      <c r="E20" s="5"/>
      <c r="F20" s="5"/>
      <c r="G20" s="5"/>
      <c r="H20" s="5"/>
      <c r="I20" s="5"/>
    </row>
    <row r="21" spans="1:9" ht="15">
      <c r="A21" s="5"/>
      <c r="B21" s="5"/>
      <c r="C21" s="5"/>
      <c r="D21" s="5"/>
      <c r="E21" s="5"/>
      <c r="F21" s="5"/>
      <c r="G21" s="5"/>
      <c r="H21" s="5"/>
      <c r="I21" s="5"/>
    </row>
  </sheetData>
  <sheetProtection/>
  <mergeCells count="17">
    <mergeCell ref="A13:E13"/>
    <mergeCell ref="A3:E4"/>
    <mergeCell ref="A1:I1"/>
    <mergeCell ref="A6:E6"/>
    <mergeCell ref="A7:E7"/>
    <mergeCell ref="H3:I3"/>
    <mergeCell ref="A12:I12"/>
    <mergeCell ref="A10:E10"/>
    <mergeCell ref="F3:G3"/>
    <mergeCell ref="A17:E17"/>
    <mergeCell ref="A8:E8"/>
    <mergeCell ref="A11:E11"/>
    <mergeCell ref="A9:E9"/>
    <mergeCell ref="A16:E16"/>
    <mergeCell ref="A5:I5"/>
    <mergeCell ref="A15:E15"/>
    <mergeCell ref="A14:E14"/>
  </mergeCells>
  <printOptions horizontalCentered="1"/>
  <pageMargins left="0.7874015748031497" right="0.11811023622047245" top="0.5905511811023623" bottom="0.07874015748031496" header="0.31496062992125984" footer="0.2362204724409449"/>
  <pageSetup firstPageNumber="25" useFirstPageNumber="1" horizontalDpi="600" verticalDpi="600" orientation="landscape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2022-11-11T04:32:48Z</cp:lastPrinted>
  <dcterms:created xsi:type="dcterms:W3CDTF">1996-10-08T23:32:33Z</dcterms:created>
  <dcterms:modified xsi:type="dcterms:W3CDTF">2022-11-11T04:33:36Z</dcterms:modified>
  <cp:category/>
  <cp:version/>
  <cp:contentType/>
  <cp:contentStatus/>
</cp:coreProperties>
</file>